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68" yWindow="0" windowWidth="7680" windowHeight="85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E5" i="1"/>
  <c r="E6" i="1"/>
  <c r="E7" i="1"/>
  <c r="E8" i="1"/>
  <c r="E9" i="1"/>
  <c r="E10" i="1"/>
  <c r="E11" i="1"/>
  <c r="E12" i="1"/>
  <c r="E13" i="1"/>
  <c r="F4" i="1"/>
  <c r="E4" i="1"/>
  <c r="D14" i="1" l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<sst xmlns="http://schemas.openxmlformats.org/spreadsheetml/2006/main" count="22" uniqueCount="21">
  <si>
    <t>序号</t>
    <phoneticPr fontId="2" type="noConversion"/>
  </si>
  <si>
    <t>学院</t>
    <phoneticPr fontId="2" type="noConversion"/>
  </si>
  <si>
    <t>比例</t>
    <phoneticPr fontId="2" type="noConversion"/>
  </si>
  <si>
    <t>机电</t>
    <phoneticPr fontId="2" type="noConversion"/>
  </si>
  <si>
    <t>马院</t>
    <phoneticPr fontId="2" type="noConversion"/>
  </si>
  <si>
    <t>商学院</t>
    <phoneticPr fontId="2" type="noConversion"/>
  </si>
  <si>
    <t>外国语</t>
    <phoneticPr fontId="2" type="noConversion"/>
  </si>
  <si>
    <t>新闻</t>
    <phoneticPr fontId="2" type="noConversion"/>
  </si>
  <si>
    <t>信息</t>
    <phoneticPr fontId="2" type="noConversion"/>
  </si>
  <si>
    <t>艺术</t>
    <phoneticPr fontId="2" type="noConversion"/>
  </si>
  <si>
    <t>珠宝</t>
    <phoneticPr fontId="2" type="noConversion"/>
  </si>
  <si>
    <t>高职</t>
    <phoneticPr fontId="2" type="noConversion"/>
  </si>
  <si>
    <t>体育教学部</t>
    <phoneticPr fontId="2" type="noConversion"/>
  </si>
  <si>
    <t>六级监考</t>
    <phoneticPr fontId="2" type="noConversion"/>
  </si>
  <si>
    <t>行政</t>
    <phoneticPr fontId="2" type="noConversion"/>
  </si>
  <si>
    <t>学校通讯录在册人员数量（2017年12月版）</t>
    <phoneticPr fontId="2" type="noConversion"/>
  </si>
  <si>
    <t>各学院大学英语四、六级监考教师名额</t>
    <phoneticPr fontId="2" type="noConversion"/>
  </si>
  <si>
    <t>四级监考</t>
    <phoneticPr fontId="2" type="noConversion"/>
  </si>
  <si>
    <t>—</t>
    <phoneticPr fontId="2" type="noConversion"/>
  </si>
  <si>
    <t>监考教师总数</t>
    <phoneticPr fontId="2" type="noConversion"/>
  </si>
  <si>
    <t>合计：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</si>
</sst>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 "/>
  </numFmts>
  <fonts count="6" x14ac:knownFonts="1">
    <font>
      <sz val="11"/>
      <color theme="1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abSelected="1" workbookViewId="0">
      <selection activeCell="E4" sqref="E4"/>
    </sheetView>
  </sheetViews>
  <sheetFormatPr defaultRowHeight="14.4" x14ac:dyDescent="0.25"/>
  <cols>
    <col min="2" max="2" width="17.88671875" customWidth="1"/>
    <col min="3" max="3" width="20.6640625" customWidth="1"/>
    <col min="4" max="4" width="15.5546875" customWidth="1"/>
    <col min="5" max="6" width="15.88671875" customWidth="1"/>
    <col min="7" max="7" width="14.6640625" customWidth="1"/>
    <col min="8" max="8" width="13.44140625" customWidth="1"/>
  </cols>
  <sheetData>
    <row r="2" spans="1:7" ht="45" customHeight="1" x14ac:dyDescent="0.25">
      <c r="A2" s="20" t="s">
        <v>16</v>
      </c>
      <c r="B2" s="21"/>
      <c r="C2" s="21"/>
      <c r="D2" s="21"/>
      <c r="E2" s="21"/>
      <c r="F2" s="21"/>
      <c r="G2" s="9"/>
    </row>
    <row r="3" spans="1:7" ht="52.2" customHeight="1" x14ac:dyDescent="0.25">
      <c r="A3" s="1" t="s">
        <v>0</v>
      </c>
      <c r="B3" s="7" t="s">
        <v>1</v>
      </c>
      <c r="C3" s="12" t="s">
        <v>15</v>
      </c>
      <c r="D3" s="3" t="s">
        <v>2</v>
      </c>
      <c r="E3" s="4" t="s">
        <v>17</v>
      </c>
      <c r="F3" s="5" t="s">
        <v>13</v>
      </c>
      <c r="G3" s="10"/>
    </row>
    <row r="4" spans="1:7" ht="17.399999999999999" x14ac:dyDescent="0.25">
      <c r="A4" s="1">
        <v>1</v>
      </c>
      <c r="B4" s="1" t="s">
        <v>3</v>
      </c>
      <c r="C4" s="2">
        <v>60</v>
      </c>
      <c r="D4" s="6">
        <f t="shared" ref="D4:D14" si="0">C4/551</f>
        <v>0.10889292196007259</v>
      </c>
      <c r="E4" s="4">
        <f>D4*362</f>
        <v>39.419237749546276</v>
      </c>
      <c r="F4" s="5">
        <f>D4*215</f>
        <v>23.411978221415609</v>
      </c>
      <c r="G4" s="10"/>
    </row>
    <row r="5" spans="1:7" ht="17.399999999999999" x14ac:dyDescent="0.25">
      <c r="A5" s="1">
        <v>3</v>
      </c>
      <c r="B5" s="1" t="s">
        <v>4</v>
      </c>
      <c r="C5" s="2">
        <v>11</v>
      </c>
      <c r="D5" s="6">
        <f t="shared" si="0"/>
        <v>1.9963702359346643E-2</v>
      </c>
      <c r="E5" s="4">
        <f t="shared" ref="E5:E13" si="1">D5*362</f>
        <v>7.2268602540834843</v>
      </c>
      <c r="F5" s="5">
        <f t="shared" ref="F5:F13" si="2">D5*215</f>
        <v>4.2921960072595278</v>
      </c>
      <c r="G5" s="10"/>
    </row>
    <row r="6" spans="1:7" ht="17.399999999999999" x14ac:dyDescent="0.25">
      <c r="A6" s="1">
        <v>2</v>
      </c>
      <c r="B6" s="1" t="s">
        <v>5</v>
      </c>
      <c r="C6" s="2">
        <v>106</v>
      </c>
      <c r="D6" s="6">
        <f t="shared" si="0"/>
        <v>0.19237749546279492</v>
      </c>
      <c r="E6" s="4">
        <f t="shared" si="1"/>
        <v>69.640653357531761</v>
      </c>
      <c r="F6" s="5">
        <f t="shared" si="2"/>
        <v>41.361161524500908</v>
      </c>
      <c r="G6" s="10"/>
    </row>
    <row r="7" spans="1:7" ht="17.399999999999999" x14ac:dyDescent="0.25">
      <c r="A7" s="1">
        <v>4</v>
      </c>
      <c r="B7" s="1" t="s">
        <v>6</v>
      </c>
      <c r="C7" s="2">
        <v>99</v>
      </c>
      <c r="D7" s="6">
        <f t="shared" si="0"/>
        <v>0.17967332123411978</v>
      </c>
      <c r="E7" s="4">
        <f t="shared" si="1"/>
        <v>65.041742286751358</v>
      </c>
      <c r="F7" s="5">
        <f t="shared" si="2"/>
        <v>38.629764065335749</v>
      </c>
      <c r="G7" s="10"/>
    </row>
    <row r="8" spans="1:7" ht="17.399999999999999" x14ac:dyDescent="0.25">
      <c r="A8" s="1">
        <v>5</v>
      </c>
      <c r="B8" s="1" t="s">
        <v>7</v>
      </c>
      <c r="C8" s="2">
        <v>51</v>
      </c>
      <c r="D8" s="6">
        <f t="shared" si="0"/>
        <v>9.2558983666061703E-2</v>
      </c>
      <c r="E8" s="4">
        <f t="shared" si="1"/>
        <v>33.506352087114337</v>
      </c>
      <c r="F8" s="5">
        <f t="shared" si="2"/>
        <v>19.900181488203266</v>
      </c>
      <c r="G8" s="10"/>
    </row>
    <row r="9" spans="1:7" ht="17.399999999999999" x14ac:dyDescent="0.25">
      <c r="A9" s="1">
        <v>6</v>
      </c>
      <c r="B9" s="1" t="s">
        <v>8</v>
      </c>
      <c r="C9" s="2">
        <v>73</v>
      </c>
      <c r="D9" s="6">
        <f t="shared" si="0"/>
        <v>0.13248638838475499</v>
      </c>
      <c r="E9" s="4">
        <f t="shared" si="1"/>
        <v>47.960072595281304</v>
      </c>
      <c r="F9" s="5">
        <f t="shared" si="2"/>
        <v>28.484573502722323</v>
      </c>
      <c r="G9" s="10"/>
    </row>
    <row r="10" spans="1:7" ht="17.399999999999999" x14ac:dyDescent="0.25">
      <c r="A10" s="1">
        <v>7</v>
      </c>
      <c r="B10" s="1" t="s">
        <v>9</v>
      </c>
      <c r="C10" s="2">
        <v>53</v>
      </c>
      <c r="D10" s="6">
        <f t="shared" si="0"/>
        <v>9.6188747731397461E-2</v>
      </c>
      <c r="E10" s="4">
        <f t="shared" si="1"/>
        <v>34.820326678765881</v>
      </c>
      <c r="F10" s="5">
        <f t="shared" si="2"/>
        <v>20.680580762250454</v>
      </c>
      <c r="G10" s="10"/>
    </row>
    <row r="11" spans="1:7" ht="17.399999999999999" x14ac:dyDescent="0.25">
      <c r="A11" s="1">
        <v>8</v>
      </c>
      <c r="B11" s="1" t="s">
        <v>10</v>
      </c>
      <c r="C11" s="2">
        <v>37</v>
      </c>
      <c r="D11" s="6">
        <f t="shared" si="0"/>
        <v>6.7150635208711437E-2</v>
      </c>
      <c r="E11" s="4">
        <f t="shared" si="1"/>
        <v>24.308529945553541</v>
      </c>
      <c r="F11" s="5">
        <f t="shared" si="2"/>
        <v>14.43738656987296</v>
      </c>
      <c r="G11" s="10"/>
    </row>
    <row r="12" spans="1:7" ht="17.399999999999999" x14ac:dyDescent="0.25">
      <c r="A12" s="1">
        <v>9</v>
      </c>
      <c r="B12" s="1" t="s">
        <v>11</v>
      </c>
      <c r="C12" s="2">
        <v>47</v>
      </c>
      <c r="D12" s="6">
        <f t="shared" si="0"/>
        <v>8.5299455535390201E-2</v>
      </c>
      <c r="E12" s="4">
        <f t="shared" si="1"/>
        <v>30.878402903811253</v>
      </c>
      <c r="F12" s="5">
        <f t="shared" si="2"/>
        <v>18.339382940108894</v>
      </c>
      <c r="G12" s="10"/>
    </row>
    <row r="13" spans="1:7" ht="17.399999999999999" x14ac:dyDescent="0.25">
      <c r="A13" s="1">
        <v>10</v>
      </c>
      <c r="B13" s="1" t="s">
        <v>12</v>
      </c>
      <c r="C13" s="2">
        <v>14</v>
      </c>
      <c r="D13" s="6">
        <f t="shared" si="0"/>
        <v>2.5408348457350273E-2</v>
      </c>
      <c r="E13" s="4">
        <f t="shared" si="1"/>
        <v>9.197822141560799</v>
      </c>
      <c r="F13" s="5">
        <f t="shared" si="2"/>
        <v>5.4627949183303084</v>
      </c>
      <c r="G13" s="10"/>
    </row>
    <row r="14" spans="1:7" ht="25.2" customHeight="1" x14ac:dyDescent="0.25">
      <c r="A14" s="18" t="s">
        <v>20</v>
      </c>
      <c r="B14" s="19"/>
      <c r="C14" s="13">
        <v>551</v>
      </c>
      <c r="D14" s="6">
        <f t="shared" si="0"/>
        <v>1</v>
      </c>
      <c r="E14" s="14">
        <v>362</v>
      </c>
      <c r="F14" s="15">
        <v>215</v>
      </c>
      <c r="G14" s="11"/>
    </row>
    <row r="15" spans="1:7" ht="17.399999999999999" x14ac:dyDescent="0.25">
      <c r="A15" s="8">
        <v>11</v>
      </c>
      <c r="B15" s="8" t="s">
        <v>14</v>
      </c>
      <c r="C15" s="13" t="s">
        <v>18</v>
      </c>
      <c r="D15" s="6" t="s">
        <v>18</v>
      </c>
      <c r="E15" s="14">
        <v>20</v>
      </c>
      <c r="F15" s="15">
        <v>20</v>
      </c>
      <c r="G15" s="11"/>
    </row>
    <row r="16" spans="1:7" ht="42.6" customHeight="1" x14ac:dyDescent="0.25">
      <c r="A16" s="16" t="s">
        <v>19</v>
      </c>
      <c r="B16" s="16"/>
      <c r="C16" s="16"/>
      <c r="D16" s="16"/>
      <c r="E16" s="8">
        <v>382</v>
      </c>
      <c r="F16" s="8">
        <v>235</v>
      </c>
    </row>
    <row r="17" spans="1:6" ht="42.6" customHeight="1" x14ac:dyDescent="0.25">
      <c r="A17" s="17"/>
      <c r="B17" s="17"/>
      <c r="C17" s="17"/>
      <c r="D17" s="17"/>
      <c r="E17" s="17"/>
      <c r="F17" s="17"/>
    </row>
    <row r="18" spans="1:6" ht="25.95" customHeight="1" x14ac:dyDescent="0.25"/>
    <row r="19" spans="1:6" ht="25.95" customHeight="1" x14ac:dyDescent="0.25"/>
    <row r="20" spans="1:6" ht="25.95" customHeight="1" x14ac:dyDescent="0.25"/>
    <row r="21" spans="1:6" ht="25.95" customHeight="1" x14ac:dyDescent="0.25"/>
    <row r="22" spans="1:6" ht="25.95" customHeight="1" x14ac:dyDescent="0.25"/>
    <row r="23" spans="1:6" ht="25.95" customHeight="1" x14ac:dyDescent="0.25"/>
    <row r="24" spans="1:6" ht="25.95" customHeight="1" x14ac:dyDescent="0.25"/>
    <row r="25" spans="1:6" ht="23.4" customHeight="1" x14ac:dyDescent="0.25"/>
  </sheetData>
  <mergeCells count="4">
    <mergeCell ref="A16:D16"/>
    <mergeCell ref="A17:F17"/>
    <mergeCell ref="A14:B14"/>
    <mergeCell ref="A2:F2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2018-05-22T11:21:58Z</cp:lastPrinted>
  <dcterms:created xsi:type="dcterms:W3CDTF">2018-05-22T05:52:51Z</dcterms:created>
  <dcterms:modified xsi:type="dcterms:W3CDTF">2018-05-28T05:22:35Z</dcterms:modified>
</cp:coreProperties>
</file>